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<sst xmlns="http://schemas.openxmlformats.org/spreadsheetml/2006/main" count="63" uniqueCount="57">
  <si>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Vydání:</t>
  </si>
  <si>
    <t>Rozpočet v tis. Kč</t>
  </si>
  <si>
    <t>Plnění v Kč:</t>
  </si>
  <si>
    <t>CELKEM</t>
  </si>
  <si>
    <t>Příjem:</t>
  </si>
  <si>
    <t>Příjmy z úroků</t>
  </si>
  <si>
    <t>Dividendy</t>
  </si>
  <si>
    <t>Nákup materiálu</t>
  </si>
  <si>
    <t>Služby pošt</t>
  </si>
  <si>
    <t>Popl.bance</t>
  </si>
  <si>
    <t>Konz.+porad.služby</t>
  </si>
  <si>
    <t>Nákup ost.služeb</t>
  </si>
  <si>
    <t>Opravy a udržování</t>
  </si>
  <si>
    <t>Cestovné</t>
  </si>
  <si>
    <t>Pohoštění</t>
  </si>
  <si>
    <t>Budovy,haly stavby</t>
  </si>
  <si>
    <t>(výplata dividend)</t>
  </si>
  <si>
    <t>Oprava a udržování kanal.</t>
  </si>
  <si>
    <t>Celkem k úhradě</t>
  </si>
  <si>
    <t>Financování</t>
  </si>
  <si>
    <t>Celkem</t>
  </si>
  <si>
    <t>Ostatní osobní výdaje</t>
  </si>
  <si>
    <t>DPH</t>
  </si>
  <si>
    <t>Budovy,haly stavby-kanalizace</t>
  </si>
  <si>
    <t>(Nájemné Aquaservis )</t>
  </si>
  <si>
    <t>Stav BÚ k 31.12.2016      Kč =  257 302,46</t>
  </si>
  <si>
    <t>(Kanc.potřeby )</t>
  </si>
  <si>
    <t>Zůstatek nájemného za rok 2017 u Aquaservisu</t>
  </si>
  <si>
    <t>Zůstatek k 31.12.2016</t>
  </si>
  <si>
    <t>Předpis 2017</t>
  </si>
  <si>
    <t>(VF 1700001)-1.část výplaty nájemného</t>
  </si>
  <si>
    <t>xxxxxxxxxxxxxxxxxxxxxxxxxxxxxxxxxxxxxxxxxxxxxx</t>
  </si>
  <si>
    <t>(převod zůstatku k 31.12.2016 na účet)</t>
  </si>
  <si>
    <t>Neinv.přijaté transfery od krajů</t>
  </si>
  <si>
    <t>(Dotace na poradce svazku)</t>
  </si>
  <si>
    <t>Příjmy z pronájmu nemovitostí</t>
  </si>
  <si>
    <t>(VF 1700002) - přípojka Velká Ledská - p.Zeman</t>
  </si>
  <si>
    <t>(VF 1700003) - přípojka Čestice 40 - p.Ženka</t>
  </si>
  <si>
    <t>Dotace na kanalizaci</t>
  </si>
  <si>
    <t>Invest.příspěvky od obcí</t>
  </si>
  <si>
    <t>(příspěvky od ČE+OL na kanalizaci)</t>
  </si>
  <si>
    <t>(odměny)</t>
  </si>
  <si>
    <t>(Doména+účet. za 4q/16, 1q/17+2/17 poč.program Fenix+přípojky vody)</t>
  </si>
  <si>
    <t>(DPH  4q/16+1q/17+2q/17+3q/17)</t>
  </si>
  <si>
    <t>(VF 1700004) - přípojka Čestice 39- p.Trejtnar</t>
  </si>
  <si>
    <t>(VF 1700007) - oprava kanal.šachty (ČA)</t>
  </si>
  <si>
    <t>Plnění rozpočtu k 31.12.2017</t>
  </si>
  <si>
    <t>Převody mezi bankovními účty</t>
  </si>
  <si>
    <t>(Služby poradce-RNDr.Kytlík)</t>
  </si>
  <si>
    <t>Převody mezi účty</t>
  </si>
  <si>
    <t>(opr.vpustí 36t. ČE+opr.šach.ČA51t</t>
  </si>
  <si>
    <t>(Allo Tender-výběrové řízení kanalizace na zhotov.+stav.dozor (97t.) + Grand Project (108t.) - manaž.řízení, Dabona tech.dozor (126t.)+Archeol. průzkum(3t)+ VCES (3 146t.)</t>
  </si>
  <si>
    <t>Stav termínovaného vkladu k 31.12.2017 Kč = 318 566,67</t>
  </si>
  <si>
    <t>Stav běžného účtu k 31.12.2017  Kč = 2 587 744,90 (z toho 1 140 552,- vl.podíly obcí na stavbu kanalizace)</t>
  </si>
  <si>
    <t>Banka</t>
  </si>
  <si>
    <t>k 31.12.2017: (ceny jsou uvedeny bez DPH)</t>
  </si>
  <si>
    <t>Přenesená daň.povinost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</si>
</sst>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%"/>
  </numFmts>
  <fonts count="49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u val="single"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3" fontId="0" fillId="0" borderId="0" xfId="0" applyNumberForma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65" fontId="6" fillId="33" borderId="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34" borderId="16" xfId="0" applyNumberForma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65" fontId="0" fillId="34" borderId="16" xfId="0" applyNumberFormat="1" applyFill="1" applyBorder="1" applyAlignment="1">
      <alignment horizontal="right"/>
    </xf>
    <xf numFmtId="164" fontId="0" fillId="34" borderId="19" xfId="0" applyNumberForma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64" fontId="0" fillId="34" borderId="14" xfId="0" applyNumberForma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165" fontId="6" fillId="33" borderId="14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5" fontId="0" fillId="34" borderId="19" xfId="0" applyNumberForma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165" fontId="0" fillId="34" borderId="14" xfId="0" applyNumberFormat="1" applyFill="1" applyBorder="1" applyAlignment="1">
      <alignment horizontal="right"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6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0" fillId="35" borderId="0" xfId="0" applyNumberFormat="1" applyFill="1" applyBorder="1" applyAlignment="1">
      <alignment horizontal="right"/>
    </xf>
    <xf numFmtId="10" fontId="0" fillId="35" borderId="0" xfId="0" applyNumberForma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164" fontId="8" fillId="35" borderId="0" xfId="0" applyNumberFormat="1" applyFont="1" applyFill="1" applyBorder="1" applyAlignment="1">
      <alignment horizontal="right"/>
    </xf>
    <xf numFmtId="165" fontId="2" fillId="35" borderId="0" xfId="0" applyNumberFormat="1" applyFont="1" applyFill="1" applyAlignment="1">
      <alignment horizontal="right"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44" fontId="2" fillId="35" borderId="0" xfId="0" applyNumberFormat="1" applyFont="1" applyFill="1" applyAlignment="1">
      <alignment horizontal="right"/>
    </xf>
    <xf numFmtId="165" fontId="6" fillId="35" borderId="0" xfId="0" applyNumberFormat="1" applyFont="1" applyFill="1" applyBorder="1" applyAlignment="1">
      <alignment horizontal="right"/>
    </xf>
    <xf numFmtId="166" fontId="0" fillId="36" borderId="0" xfId="0" applyNumberFormat="1" applyFill="1" applyBorder="1" applyAlignment="1">
      <alignment wrapText="1"/>
    </xf>
    <xf numFmtId="14" fontId="4" fillId="35" borderId="0" xfId="0" applyNumberFormat="1" applyFont="1" applyFill="1" applyAlignment="1">
      <alignment horizontal="left"/>
    </xf>
    <xf numFmtId="164" fontId="4" fillId="35" borderId="0" xfId="0" applyNumberFormat="1" applyFont="1" applyFill="1" applyAlignment="1">
      <alignment/>
    </xf>
    <xf numFmtId="0" fontId="6" fillId="35" borderId="11" xfId="0" applyFont="1" applyFill="1" applyBorder="1" applyAlignment="1">
      <alignment/>
    </xf>
    <xf numFmtId="43" fontId="8" fillId="35" borderId="14" xfId="0" applyNumberFormat="1" applyFont="1" applyFill="1" applyBorder="1" applyAlignment="1">
      <alignment/>
    </xf>
    <xf numFmtId="164" fontId="0" fillId="35" borderId="2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7" fillId="0" borderId="0" xfId="0" applyFont="1" applyAlignment="1">
      <alignment/>
    </xf>
    <xf numFmtId="166" fontId="0" fillId="35" borderId="0" xfId="0" applyNumberForma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6" fontId="0" fillId="35" borderId="0" xfId="0" applyNumberFormat="1" applyFill="1" applyBorder="1" applyAlignment="1">
      <alignment horizontal="center" wrapText="1"/>
    </xf>
    <xf numFmtId="165" fontId="9" fillId="37" borderId="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9" fillId="35" borderId="0" xfId="0" applyNumberFormat="1" applyFont="1" applyFill="1" applyBorder="1" applyAlignment="1">
      <alignment horizontal="right"/>
    </xf>
    <xf numFmtId="44" fontId="4" fillId="0" borderId="0" xfId="0" applyNumberFormat="1" applyFont="1" applyAlignment="1">
      <alignment/>
    </xf>
    <xf numFmtId="14" fontId="4" fillId="38" borderId="0" xfId="0" applyNumberFormat="1" applyFont="1" applyFill="1" applyAlignment="1">
      <alignment horizontal="left"/>
    </xf>
    <xf numFmtId="0" fontId="4" fillId="38" borderId="0" xfId="0" applyFont="1" applyFill="1" applyAlignment="1">
      <alignment/>
    </xf>
    <xf numFmtId="44" fontId="4" fillId="38" borderId="0" xfId="0" applyNumberFormat="1" applyFont="1" applyFill="1" applyAlignment="1">
      <alignment/>
    </xf>
    <xf numFmtId="0" fontId="6" fillId="33" borderId="22" xfId="0" applyFont="1" applyFill="1" applyBorder="1" applyAlignment="1">
      <alignment horizontal="right"/>
    </xf>
    <xf numFmtId="165" fontId="6" fillId="33" borderId="22" xfId="0" applyNumberFormat="1" applyFont="1" applyFill="1" applyBorder="1" applyAlignment="1">
      <alignment horizontal="right"/>
    </xf>
    <xf numFmtId="164" fontId="0" fillId="35" borderId="14" xfId="0" applyNumberFormat="1" applyFill="1" applyBorder="1" applyAlignment="1">
      <alignment horizontal="right"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165" fontId="6" fillId="36" borderId="0" xfId="0" applyNumberFormat="1" applyFont="1" applyFill="1" applyBorder="1" applyAlignment="1">
      <alignment horizontal="right"/>
    </xf>
    <xf numFmtId="164" fontId="0" fillId="34" borderId="13" xfId="0" applyNumberForma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165" fontId="6" fillId="33" borderId="20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22" xfId="0" applyFont="1" applyFill="1" applyBorder="1" applyAlignment="1">
      <alignment horizontal="right"/>
    </xf>
    <xf numFmtId="165" fontId="6" fillId="36" borderId="22" xfId="0" applyNumberFormat="1" applyFont="1" applyFill="1" applyBorder="1" applyAlignment="1">
      <alignment horizontal="right"/>
    </xf>
    <xf numFmtId="164" fontId="0" fillId="36" borderId="13" xfId="0" applyNumberForma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165" fontId="6" fillId="37" borderId="0" xfId="0" applyNumberFormat="1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0" fontId="6" fillId="35" borderId="22" xfId="0" applyFont="1" applyFill="1" applyBorder="1" applyAlignment="1">
      <alignment horizontal="right"/>
    </xf>
    <xf numFmtId="165" fontId="6" fillId="35" borderId="22" xfId="0" applyNumberFormat="1" applyFont="1" applyFill="1" applyBorder="1" applyAlignment="1">
      <alignment horizontal="right"/>
    </xf>
    <xf numFmtId="165" fontId="6" fillId="35" borderId="14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5"/>
  <sheetViews>
    <sheetView tabSelected="1" zoomScalePageLayoutView="0" workbookViewId="0" topLeftCell="A19">
      <selection activeCell="D13" sqref="D13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5.00390625" style="0" customWidth="1"/>
    <col min="5" max="5" width="18.875" style="14" customWidth="1"/>
    <col min="6" max="6" width="30.00390625" style="16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46</v>
      </c>
      <c r="B1" s="104"/>
      <c r="C1" s="104"/>
      <c r="D1" s="105"/>
      <c r="J1" s="3"/>
    </row>
    <row r="2" spans="1:10" ht="26.25">
      <c r="A2" s="1"/>
      <c r="B2" s="104"/>
      <c r="C2" s="104"/>
      <c r="D2" s="105"/>
      <c r="J2" s="3"/>
    </row>
    <row r="3" spans="1:10" ht="15.75" customHeight="1">
      <c r="A3" s="26" t="s">
        <v>4</v>
      </c>
      <c r="B3" s="59"/>
      <c r="C3" s="102" t="s">
        <v>1</v>
      </c>
      <c r="D3" s="103"/>
      <c r="E3" s="60" t="s">
        <v>2</v>
      </c>
      <c r="J3" s="2"/>
    </row>
    <row r="4" spans="1:10" ht="15.75" customHeight="1">
      <c r="A4" s="22" t="s">
        <v>33</v>
      </c>
      <c r="B4" s="25"/>
      <c r="C4" s="46"/>
      <c r="D4" s="47">
        <v>41</v>
      </c>
      <c r="E4" s="43">
        <v>41000</v>
      </c>
      <c r="F4" s="16" t="s">
        <v>34</v>
      </c>
      <c r="J4" s="2"/>
    </row>
    <row r="5" spans="1:10" ht="15.75" customHeight="1">
      <c r="A5" s="22" t="s">
        <v>38</v>
      </c>
      <c r="B5" s="25"/>
      <c r="C5" s="46"/>
      <c r="D5" s="47">
        <v>3214.5</v>
      </c>
      <c r="E5" s="43">
        <v>3214501.31</v>
      </c>
      <c r="J5" s="2"/>
    </row>
    <row r="6" spans="1:10" ht="27.75" customHeight="1">
      <c r="A6" s="22" t="s">
        <v>39</v>
      </c>
      <c r="B6" s="25"/>
      <c r="C6" s="46"/>
      <c r="D6" s="47">
        <v>1140.56</v>
      </c>
      <c r="E6" s="43">
        <v>1140552</v>
      </c>
      <c r="F6" s="16" t="s">
        <v>40</v>
      </c>
      <c r="J6" s="2"/>
    </row>
    <row r="7" spans="1:10" ht="12.75">
      <c r="A7" s="39" t="s">
        <v>35</v>
      </c>
      <c r="B7" s="40"/>
      <c r="C7" s="46"/>
      <c r="D7" s="47">
        <v>3331.92</v>
      </c>
      <c r="E7" s="43">
        <v>1807868.58</v>
      </c>
      <c r="F7" s="17" t="s">
        <v>24</v>
      </c>
      <c r="G7" s="2"/>
      <c r="H7" s="2"/>
      <c r="J7" s="2"/>
    </row>
    <row r="8" spans="1:10" ht="12.75">
      <c r="A8" s="22" t="s">
        <v>5</v>
      </c>
      <c r="B8" s="25"/>
      <c r="C8" s="20"/>
      <c r="D8" s="31">
        <v>0.2</v>
      </c>
      <c r="E8" s="36">
        <v>0</v>
      </c>
      <c r="F8" s="17"/>
      <c r="G8" s="2"/>
      <c r="H8" s="2"/>
      <c r="J8" s="2"/>
    </row>
    <row r="9" spans="1:10" ht="12.75">
      <c r="A9" s="39" t="s">
        <v>6</v>
      </c>
      <c r="B9" s="40"/>
      <c r="C9" s="111"/>
      <c r="D9" s="112">
        <v>25</v>
      </c>
      <c r="E9" s="36">
        <v>24862</v>
      </c>
      <c r="F9" s="18" t="s">
        <v>16</v>
      </c>
      <c r="G9" s="4"/>
      <c r="H9" s="4"/>
      <c r="J9" s="2"/>
    </row>
    <row r="10" spans="1:10" ht="12.75">
      <c r="A10" s="22" t="s">
        <v>47</v>
      </c>
      <c r="B10" s="44"/>
      <c r="C10" s="46"/>
      <c r="D10" s="47">
        <v>1141</v>
      </c>
      <c r="E10" s="45">
        <v>1140552</v>
      </c>
      <c r="F10" s="18"/>
      <c r="G10" s="4"/>
      <c r="H10" s="4"/>
      <c r="J10" s="2"/>
    </row>
    <row r="11" spans="1:10" ht="12.75">
      <c r="A11" s="114" t="s">
        <v>20</v>
      </c>
      <c r="B11" s="115"/>
      <c r="C11" s="116"/>
      <c r="D11" s="117">
        <f>SUM(D4:D10)</f>
        <v>8894.18</v>
      </c>
      <c r="E11" s="118">
        <f>SUM(E4:E10)</f>
        <v>7369335.890000001</v>
      </c>
      <c r="F11" s="83">
        <v>0.829</v>
      </c>
      <c r="G11" s="4"/>
      <c r="H11" s="4"/>
      <c r="J11" s="2"/>
    </row>
    <row r="12" spans="1:10" ht="12.75">
      <c r="A12" s="71" t="s">
        <v>19</v>
      </c>
      <c r="B12" s="72"/>
      <c r="C12" s="72"/>
      <c r="D12" s="72"/>
      <c r="E12" s="87"/>
      <c r="F12" s="18"/>
      <c r="G12" s="4"/>
      <c r="H12" s="4"/>
      <c r="J12" s="2"/>
    </row>
    <row r="13" spans="1:10" ht="12.75">
      <c r="A13" s="119" t="s">
        <v>54</v>
      </c>
      <c r="B13" s="120"/>
      <c r="C13" s="121"/>
      <c r="D13" s="122">
        <v>-569.94</v>
      </c>
      <c r="E13" s="88"/>
      <c r="F13" s="18"/>
      <c r="G13" s="4"/>
      <c r="H13" s="4"/>
      <c r="J13" s="2"/>
    </row>
    <row r="14" spans="1:10" ht="15" customHeight="1">
      <c r="A14" s="21"/>
      <c r="B14" s="21"/>
      <c r="C14" s="28"/>
      <c r="D14" s="30"/>
      <c r="E14" s="69"/>
      <c r="F14" s="73"/>
      <c r="G14" s="4"/>
      <c r="H14" s="4"/>
      <c r="J14" s="2"/>
    </row>
    <row r="15" spans="1:10" ht="12.75">
      <c r="A15" s="76" t="s">
        <v>3</v>
      </c>
      <c r="B15" s="77"/>
      <c r="C15" s="78"/>
      <c r="D15" s="101">
        <f>SUM(D11:D13)</f>
        <v>8324.24</v>
      </c>
      <c r="E15" s="74"/>
      <c r="F15" s="70"/>
      <c r="G15" s="4"/>
      <c r="H15" s="4"/>
      <c r="J15" s="2"/>
    </row>
    <row r="16" spans="1:10" ht="12.75">
      <c r="A16" s="76"/>
      <c r="B16" s="77"/>
      <c r="C16" s="78"/>
      <c r="D16" s="106"/>
      <c r="E16" s="74"/>
      <c r="F16" s="70"/>
      <c r="G16" s="4"/>
      <c r="H16" s="4"/>
      <c r="J16" s="2"/>
    </row>
    <row r="17" spans="1:10" ht="15" customHeight="1">
      <c r="A17" s="21"/>
      <c r="B17" s="21"/>
      <c r="C17" s="28"/>
      <c r="D17" s="10"/>
      <c r="E17" s="27"/>
      <c r="F17" s="18"/>
      <c r="G17" s="4"/>
      <c r="H17" s="4"/>
      <c r="J17" s="2"/>
    </row>
    <row r="18" spans="1:10" ht="15">
      <c r="A18" s="26" t="s">
        <v>0</v>
      </c>
      <c r="B18" s="59"/>
      <c r="C18" s="26" t="s">
        <v>1</v>
      </c>
      <c r="D18" s="37"/>
      <c r="E18" s="60" t="s">
        <v>2</v>
      </c>
      <c r="F18" s="18"/>
      <c r="G18" s="4"/>
      <c r="H18" s="4"/>
      <c r="J18" s="2"/>
    </row>
    <row r="19" spans="1:10" ht="12.75">
      <c r="A19" s="23" t="s">
        <v>21</v>
      </c>
      <c r="B19" s="24"/>
      <c r="C19" s="38"/>
      <c r="D19" s="33">
        <v>116</v>
      </c>
      <c r="E19" s="54">
        <v>97000</v>
      </c>
      <c r="F19" s="18" t="s">
        <v>41</v>
      </c>
      <c r="G19" s="4"/>
      <c r="H19" s="4"/>
      <c r="J19" s="2"/>
    </row>
    <row r="20" spans="1:10" ht="12.75">
      <c r="A20" s="22" t="s">
        <v>7</v>
      </c>
      <c r="B20" s="25"/>
      <c r="C20" s="20"/>
      <c r="D20" s="32">
        <v>23</v>
      </c>
      <c r="E20" s="42">
        <v>3349</v>
      </c>
      <c r="F20" s="18" t="s">
        <v>26</v>
      </c>
      <c r="G20" s="4"/>
      <c r="H20" s="4"/>
      <c r="J20" s="11"/>
    </row>
    <row r="21" spans="1:10" ht="12.75">
      <c r="A21" s="39" t="s">
        <v>8</v>
      </c>
      <c r="B21" s="40"/>
      <c r="C21" s="20"/>
      <c r="D21" s="32">
        <v>1</v>
      </c>
      <c r="E21" s="42">
        <v>80</v>
      </c>
      <c r="F21" s="18"/>
      <c r="G21" s="4"/>
      <c r="H21" s="4"/>
      <c r="J21" s="7"/>
    </row>
    <row r="22" spans="1:10" ht="12.75">
      <c r="A22" s="22" t="s">
        <v>9</v>
      </c>
      <c r="B22" s="25"/>
      <c r="C22" s="20"/>
      <c r="D22" s="32">
        <v>5</v>
      </c>
      <c r="E22" s="42">
        <v>2784.29</v>
      </c>
      <c r="F22" s="18"/>
      <c r="G22" s="4"/>
      <c r="H22" s="4"/>
      <c r="J22" s="7"/>
    </row>
    <row r="23" spans="1:10" ht="12.75">
      <c r="A23" s="96" t="s">
        <v>10</v>
      </c>
      <c r="B23" s="96"/>
      <c r="C23" s="20"/>
      <c r="D23" s="32">
        <v>91</v>
      </c>
      <c r="E23" s="42">
        <v>60400</v>
      </c>
      <c r="F23" s="18" t="s">
        <v>48</v>
      </c>
      <c r="G23" s="4"/>
      <c r="H23" s="4"/>
      <c r="J23" s="7"/>
    </row>
    <row r="24" spans="1:12" ht="38.25">
      <c r="A24" s="22" t="s">
        <v>11</v>
      </c>
      <c r="B24" s="25"/>
      <c r="C24" s="20"/>
      <c r="D24" s="32">
        <v>45</v>
      </c>
      <c r="E24" s="42">
        <v>53686</v>
      </c>
      <c r="F24" s="18" t="s">
        <v>42</v>
      </c>
      <c r="G24" s="4"/>
      <c r="H24" s="4"/>
      <c r="J24" s="7"/>
      <c r="L24" s="9"/>
    </row>
    <row r="25" spans="1:10" ht="12.75">
      <c r="A25" s="41" t="s">
        <v>12</v>
      </c>
      <c r="B25" s="41"/>
      <c r="C25" s="28"/>
      <c r="D25" s="30">
        <v>1190.98</v>
      </c>
      <c r="E25" s="42">
        <v>0</v>
      </c>
      <c r="F25" s="18"/>
      <c r="G25" s="4"/>
      <c r="H25" s="4"/>
      <c r="J25" s="7"/>
    </row>
    <row r="26" spans="1:10" ht="12.75">
      <c r="A26" s="23" t="s">
        <v>13</v>
      </c>
      <c r="B26" s="24"/>
      <c r="C26" s="20"/>
      <c r="D26" s="32">
        <v>2</v>
      </c>
      <c r="E26" s="42">
        <v>0</v>
      </c>
      <c r="F26" s="18"/>
      <c r="G26" s="4"/>
      <c r="H26" s="4"/>
      <c r="J26" s="7"/>
    </row>
    <row r="27" spans="1:10" ht="12.75">
      <c r="A27" s="22" t="s">
        <v>14</v>
      </c>
      <c r="B27" s="25"/>
      <c r="C27" s="20"/>
      <c r="D27" s="32">
        <v>5</v>
      </c>
      <c r="E27" s="42">
        <v>2635</v>
      </c>
      <c r="F27" s="18"/>
      <c r="G27" s="4"/>
      <c r="H27" s="4"/>
      <c r="J27" s="7"/>
    </row>
    <row r="28" spans="1:10" ht="12.75">
      <c r="A28" s="22" t="s">
        <v>15</v>
      </c>
      <c r="B28" s="25"/>
      <c r="C28" s="20"/>
      <c r="D28" s="32">
        <v>20</v>
      </c>
      <c r="E28" s="42">
        <v>0</v>
      </c>
      <c r="F28" s="18"/>
      <c r="G28" s="4"/>
      <c r="H28" s="4"/>
      <c r="J28" s="7"/>
    </row>
    <row r="29" spans="1:10" ht="25.5">
      <c r="A29" s="22" t="s">
        <v>17</v>
      </c>
      <c r="B29" s="44"/>
      <c r="C29" s="46"/>
      <c r="D29" s="47">
        <v>1190.98</v>
      </c>
      <c r="E29" s="61">
        <v>87380</v>
      </c>
      <c r="F29" s="18" t="s">
        <v>50</v>
      </c>
      <c r="G29" s="4"/>
      <c r="H29" s="4"/>
      <c r="J29" s="7"/>
    </row>
    <row r="30" spans="1:10" ht="76.5">
      <c r="A30" s="86" t="s">
        <v>23</v>
      </c>
      <c r="B30" s="25"/>
      <c r="C30" s="46"/>
      <c r="D30" s="47">
        <v>4410.28</v>
      </c>
      <c r="E30" s="45">
        <v>3480068.16</v>
      </c>
      <c r="F30" s="18" t="s">
        <v>51</v>
      </c>
      <c r="G30" s="4"/>
      <c r="H30" s="4"/>
      <c r="J30" s="7"/>
    </row>
    <row r="31" spans="1:10" ht="12.75">
      <c r="A31" s="86" t="s">
        <v>22</v>
      </c>
      <c r="B31" s="25"/>
      <c r="C31" s="46"/>
      <c r="D31" s="47">
        <v>783</v>
      </c>
      <c r="E31" s="45">
        <v>782318.71</v>
      </c>
      <c r="F31" s="18" t="s">
        <v>43</v>
      </c>
      <c r="G31" s="4"/>
      <c r="H31" s="4"/>
      <c r="J31" s="7"/>
    </row>
    <row r="32" spans="1:10" ht="12.75">
      <c r="A32" s="86" t="s">
        <v>49</v>
      </c>
      <c r="B32" s="25"/>
      <c r="C32" s="46"/>
      <c r="D32" s="47">
        <v>1141</v>
      </c>
      <c r="E32" s="45">
        <v>1140552</v>
      </c>
      <c r="F32" s="18"/>
      <c r="G32" s="4"/>
      <c r="H32" s="4"/>
      <c r="J32" s="7"/>
    </row>
    <row r="33" spans="1:10" ht="12.75">
      <c r="A33" s="124" t="s">
        <v>20</v>
      </c>
      <c r="B33" s="125"/>
      <c r="C33" s="126"/>
      <c r="D33" s="127">
        <f>SUM(D18:D32)</f>
        <v>9024.24</v>
      </c>
      <c r="E33" s="128">
        <f>SUM(E18:E32)</f>
        <v>5710253.16</v>
      </c>
      <c r="F33" s="83">
        <v>0.633</v>
      </c>
      <c r="G33" s="4"/>
      <c r="H33" s="4"/>
      <c r="J33" s="7"/>
    </row>
    <row r="34" spans="1:10" ht="12.75">
      <c r="A34" s="123" t="s">
        <v>19</v>
      </c>
      <c r="B34" s="129"/>
      <c r="C34" s="132"/>
      <c r="D34" s="133"/>
      <c r="E34" s="113"/>
      <c r="F34" s="95"/>
      <c r="G34" s="4"/>
      <c r="H34" s="4"/>
      <c r="J34" s="7"/>
    </row>
    <row r="35" spans="1:10" ht="12.75">
      <c r="A35" s="131" t="s">
        <v>56</v>
      </c>
      <c r="B35" s="22"/>
      <c r="C35" s="46"/>
      <c r="D35" s="134">
        <v>-700</v>
      </c>
      <c r="E35" s="113">
        <v>671359.71</v>
      </c>
      <c r="F35" s="100"/>
      <c r="G35" s="4"/>
      <c r="H35" s="4"/>
      <c r="J35" s="7"/>
    </row>
    <row r="36" spans="1:10" ht="12.75">
      <c r="A36" s="77"/>
      <c r="B36" s="21"/>
      <c r="C36" s="28"/>
      <c r="D36" s="82"/>
      <c r="E36" s="69"/>
      <c r="F36" s="100"/>
      <c r="G36" s="4"/>
      <c r="H36" s="4"/>
      <c r="J36" s="7"/>
    </row>
    <row r="37" spans="1:10" ht="12.75">
      <c r="A37" s="77" t="s">
        <v>3</v>
      </c>
      <c r="B37" s="21"/>
      <c r="C37" s="28"/>
      <c r="D37" s="130">
        <f>SUM(D33:D35)</f>
        <v>8324.24</v>
      </c>
      <c r="E37" s="69"/>
      <c r="F37" s="100"/>
      <c r="G37" s="4"/>
      <c r="H37" s="4"/>
      <c r="J37" s="7"/>
    </row>
    <row r="38" spans="1:10" ht="12.75">
      <c r="A38" s="29"/>
      <c r="B38" s="77"/>
      <c r="C38" s="78"/>
      <c r="D38" s="82"/>
      <c r="E38" s="69"/>
      <c r="F38" s="95"/>
      <c r="G38" s="4"/>
      <c r="H38" s="4"/>
      <c r="J38" s="7"/>
    </row>
    <row r="39" spans="1:10" ht="15" hidden="1">
      <c r="A39" s="29"/>
      <c r="B39" s="21"/>
      <c r="C39" s="80"/>
      <c r="D39" s="81"/>
      <c r="E39" s="75"/>
      <c r="F39" s="70"/>
      <c r="G39" s="4"/>
      <c r="H39" s="4"/>
      <c r="J39" s="7"/>
    </row>
    <row r="40" spans="3:10" ht="15" hidden="1">
      <c r="C40" s="6"/>
      <c r="D40" s="34"/>
      <c r="E40" s="75"/>
      <c r="F40" s="70"/>
      <c r="G40" s="4"/>
      <c r="H40" s="4"/>
      <c r="J40" s="7"/>
    </row>
    <row r="41" spans="1:10" ht="15.75" hidden="1">
      <c r="A41" s="94" t="s">
        <v>25</v>
      </c>
      <c r="C41" s="6"/>
      <c r="D41" s="34"/>
      <c r="E41" s="75"/>
      <c r="F41" s="70"/>
      <c r="G41" s="4"/>
      <c r="H41" s="4"/>
      <c r="J41" s="7"/>
    </row>
    <row r="42" spans="1:12" ht="20.25" customHeight="1">
      <c r="A42" s="12" t="s">
        <v>52</v>
      </c>
      <c r="B42" s="89"/>
      <c r="C42" s="89"/>
      <c r="D42" s="90"/>
      <c r="E42" s="91"/>
      <c r="F42" s="92"/>
      <c r="G42" s="93"/>
      <c r="H42" s="4"/>
      <c r="J42" s="7"/>
      <c r="L42" s="2"/>
    </row>
    <row r="43" spans="1:12" ht="15.75">
      <c r="A43" s="12" t="s">
        <v>53</v>
      </c>
      <c r="B43" s="12"/>
      <c r="C43" s="49"/>
      <c r="D43" s="50"/>
      <c r="E43" s="51"/>
      <c r="F43" s="52"/>
      <c r="G43" s="53"/>
      <c r="H43" s="4"/>
      <c r="J43" s="7"/>
      <c r="L43" s="2"/>
    </row>
    <row r="44" spans="1:12" ht="15.75">
      <c r="A44" s="12"/>
      <c r="B44" s="12"/>
      <c r="C44" s="12"/>
      <c r="D44" s="12"/>
      <c r="E44" s="15"/>
      <c r="F44" s="18"/>
      <c r="G44" s="4"/>
      <c r="H44" s="4"/>
      <c r="J44" s="7"/>
      <c r="L44" s="2"/>
    </row>
    <row r="45" spans="1:12" ht="15.75">
      <c r="A45" s="12"/>
      <c r="B45" s="12"/>
      <c r="C45" s="12"/>
      <c r="D45" s="12"/>
      <c r="E45" s="15"/>
      <c r="F45" s="18"/>
      <c r="G45" s="4"/>
      <c r="H45" s="4"/>
      <c r="J45" s="7"/>
      <c r="L45" s="2"/>
    </row>
    <row r="46" spans="1:12" ht="15.75">
      <c r="A46" s="12" t="s">
        <v>27</v>
      </c>
      <c r="B46" s="12"/>
      <c r="C46" s="12"/>
      <c r="D46" s="12"/>
      <c r="E46" s="15"/>
      <c r="F46" s="18"/>
      <c r="G46" s="4"/>
      <c r="H46" s="4"/>
      <c r="J46" s="7"/>
      <c r="L46" s="2"/>
    </row>
    <row r="47" spans="1:12" ht="15.75">
      <c r="A47" s="12" t="s">
        <v>55</v>
      </c>
      <c r="B47" s="12"/>
      <c r="C47" s="12"/>
      <c r="D47" s="12"/>
      <c r="E47" s="15"/>
      <c r="F47" s="18"/>
      <c r="G47" s="4"/>
      <c r="H47" s="4"/>
      <c r="J47" s="7"/>
      <c r="L47" s="2"/>
    </row>
    <row r="48" spans="1:10" ht="12.75" customHeight="1">
      <c r="A48" s="12"/>
      <c r="B48" s="12"/>
      <c r="C48" s="12"/>
      <c r="D48" s="13"/>
      <c r="F48" s="18"/>
      <c r="G48" s="4"/>
      <c r="H48" s="4"/>
      <c r="J48" s="7"/>
    </row>
    <row r="49" spans="1:10" ht="18.75" customHeight="1">
      <c r="A49" s="5" t="s">
        <v>28</v>
      </c>
      <c r="B49" s="12"/>
      <c r="C49" s="107">
        <v>905916.58</v>
      </c>
      <c r="D49" s="13"/>
      <c r="E49" s="55"/>
      <c r="F49" s="18"/>
      <c r="G49" s="4"/>
      <c r="H49" s="4"/>
      <c r="J49" s="7"/>
    </row>
    <row r="50" spans="1:10" ht="14.25">
      <c r="A50" s="57" t="s">
        <v>29</v>
      </c>
      <c r="B50" s="5"/>
      <c r="C50" s="62">
        <v>2285000</v>
      </c>
      <c r="D50" s="29"/>
      <c r="E50" s="15"/>
      <c r="F50" s="18"/>
      <c r="G50" s="4"/>
      <c r="H50" s="4"/>
      <c r="J50" s="7"/>
    </row>
    <row r="51" spans="1:10" ht="14.25">
      <c r="A51" s="57"/>
      <c r="B51" s="5"/>
      <c r="C51" s="62"/>
      <c r="D51" s="29"/>
      <c r="E51" s="56"/>
      <c r="F51" s="18"/>
      <c r="G51" s="4"/>
      <c r="H51" s="4"/>
      <c r="J51" s="7"/>
    </row>
    <row r="52" spans="1:10" ht="14.25">
      <c r="A52" s="57" t="s">
        <v>3</v>
      </c>
      <c r="B52" s="5"/>
      <c r="C52" s="62">
        <f>SUM(C49:C50)</f>
        <v>3190916.58</v>
      </c>
      <c r="D52" s="29"/>
      <c r="E52" s="56"/>
      <c r="F52" s="18"/>
      <c r="G52" s="4"/>
      <c r="H52" s="4"/>
      <c r="J52" s="7"/>
    </row>
    <row r="53" spans="1:10" ht="14.25">
      <c r="A53" s="57" t="s">
        <v>31</v>
      </c>
      <c r="B53" s="5"/>
      <c r="C53" s="62"/>
      <c r="D53" s="29"/>
      <c r="E53" s="56"/>
      <c r="F53" s="18"/>
      <c r="G53" s="4"/>
      <c r="H53" s="4"/>
      <c r="J53" s="7"/>
    </row>
    <row r="54" spans="1:10" ht="14.25">
      <c r="A54" s="57"/>
      <c r="B54" s="5"/>
      <c r="C54" s="62"/>
      <c r="D54" s="29"/>
      <c r="E54" s="56"/>
      <c r="F54" s="18"/>
      <c r="G54" s="4"/>
      <c r="H54" s="4"/>
      <c r="J54" s="7"/>
    </row>
    <row r="55" spans="1:10" ht="14.25">
      <c r="A55" s="57"/>
      <c r="B55" s="5"/>
      <c r="C55" s="62"/>
      <c r="D55" s="29"/>
      <c r="E55" s="56"/>
      <c r="F55" s="18"/>
      <c r="G55" s="4"/>
      <c r="H55" s="4"/>
      <c r="J55" s="7"/>
    </row>
    <row r="56" spans="1:10" ht="14.25">
      <c r="A56" s="65">
        <v>42781</v>
      </c>
      <c r="B56" s="5"/>
      <c r="C56" s="62">
        <v>-905916.58</v>
      </c>
      <c r="D56" s="29" t="s">
        <v>32</v>
      </c>
      <c r="E56" s="56"/>
      <c r="F56" s="18"/>
      <c r="G56" s="4"/>
      <c r="H56" s="4"/>
      <c r="J56" s="7"/>
    </row>
    <row r="57" spans="1:10" ht="14.25">
      <c r="A57" s="65">
        <v>42814</v>
      </c>
      <c r="B57" s="5"/>
      <c r="C57" s="58">
        <v>-685000</v>
      </c>
      <c r="D57" s="35" t="s">
        <v>30</v>
      </c>
      <c r="E57" s="15"/>
      <c r="F57" s="18"/>
      <c r="G57" s="4"/>
      <c r="H57" s="4"/>
      <c r="J57" s="7"/>
    </row>
    <row r="58" spans="1:10" ht="14.25">
      <c r="A58" s="65">
        <v>42947</v>
      </c>
      <c r="B58" s="5"/>
      <c r="C58" s="58">
        <v>-3257.42</v>
      </c>
      <c r="D58" s="35" t="s">
        <v>36</v>
      </c>
      <c r="E58" s="15"/>
      <c r="F58" s="18"/>
      <c r="G58" s="4"/>
      <c r="H58" s="4"/>
      <c r="J58" s="7"/>
    </row>
    <row r="59" spans="1:10" ht="14.25">
      <c r="A59" s="65">
        <v>43000</v>
      </c>
      <c r="B59" s="5"/>
      <c r="C59" s="58">
        <v>-3275.71</v>
      </c>
      <c r="D59" s="35" t="s">
        <v>37</v>
      </c>
      <c r="E59" s="15"/>
      <c r="F59" s="18"/>
      <c r="G59" s="4"/>
      <c r="H59" s="4"/>
      <c r="J59" s="7"/>
    </row>
    <row r="60" spans="1:10" ht="14.25">
      <c r="A60" s="65">
        <v>43049</v>
      </c>
      <c r="B60" s="5"/>
      <c r="C60" s="58">
        <v>-3287.54</v>
      </c>
      <c r="D60" s="35" t="s">
        <v>44</v>
      </c>
      <c r="E60" s="15"/>
      <c r="F60" s="18"/>
      <c r="G60" s="4"/>
      <c r="H60" s="4"/>
      <c r="J60" s="7"/>
    </row>
    <row r="61" spans="1:10" ht="14.25">
      <c r="A61" s="65">
        <v>43059</v>
      </c>
      <c r="B61" s="5"/>
      <c r="C61" s="58">
        <v>-50596</v>
      </c>
      <c r="D61" s="35" t="s">
        <v>45</v>
      </c>
      <c r="E61" s="15"/>
      <c r="F61" s="18"/>
      <c r="G61" s="4"/>
      <c r="H61" s="4"/>
      <c r="J61" s="7"/>
    </row>
    <row r="62" spans="1:10" ht="14.25">
      <c r="A62" s="108" t="s">
        <v>18</v>
      </c>
      <c r="B62" s="109"/>
      <c r="C62" s="110">
        <f>SUM(C52:C61)</f>
        <v>1539583.33</v>
      </c>
      <c r="D62" s="35"/>
      <c r="E62" s="15"/>
      <c r="F62" s="18"/>
      <c r="G62" s="4"/>
      <c r="H62" s="4"/>
      <c r="J62" s="7"/>
    </row>
    <row r="63" spans="1:10" ht="14.25">
      <c r="A63" s="65"/>
      <c r="B63" s="5"/>
      <c r="C63" s="58"/>
      <c r="D63" s="35"/>
      <c r="E63" s="15"/>
      <c r="F63" s="18"/>
      <c r="G63" s="4"/>
      <c r="H63" s="4"/>
      <c r="J63" s="7"/>
    </row>
    <row r="64" spans="1:10" ht="14.25">
      <c r="A64" s="65"/>
      <c r="B64" s="5"/>
      <c r="C64" s="58"/>
      <c r="D64" s="35"/>
      <c r="E64" s="15"/>
      <c r="F64" s="18"/>
      <c r="G64" s="4"/>
      <c r="H64" s="4"/>
      <c r="J64" s="7"/>
    </row>
    <row r="65" spans="1:10" ht="14.25">
      <c r="A65" s="65"/>
      <c r="B65" s="5"/>
      <c r="C65" s="58"/>
      <c r="D65" s="35"/>
      <c r="E65" s="15"/>
      <c r="F65" s="18"/>
      <c r="G65" s="4"/>
      <c r="H65" s="4"/>
      <c r="J65" s="7"/>
    </row>
    <row r="66" spans="1:10" ht="14.25">
      <c r="A66" s="65"/>
      <c r="B66" s="5"/>
      <c r="C66" s="58"/>
      <c r="D66" s="35"/>
      <c r="E66" s="15"/>
      <c r="F66" s="18"/>
      <c r="G66" s="4"/>
      <c r="H66" s="4"/>
      <c r="J66" s="7"/>
    </row>
    <row r="67" spans="1:10" ht="14.25">
      <c r="A67" s="65"/>
      <c r="B67" s="5"/>
      <c r="C67" s="58"/>
      <c r="D67" s="35"/>
      <c r="E67" s="15"/>
      <c r="F67" s="18"/>
      <c r="G67" s="4"/>
      <c r="H67" s="4"/>
      <c r="J67" s="7"/>
    </row>
    <row r="68" spans="1:10" ht="14.25">
      <c r="A68" s="65"/>
      <c r="B68" s="5"/>
      <c r="C68" s="58"/>
      <c r="D68" s="35"/>
      <c r="E68" s="15"/>
      <c r="F68" s="18"/>
      <c r="G68" s="4"/>
      <c r="H68" s="4"/>
      <c r="J68" s="7"/>
    </row>
    <row r="69" spans="1:10" ht="14.25">
      <c r="A69" s="65"/>
      <c r="B69" s="5"/>
      <c r="C69" s="58"/>
      <c r="D69" s="35"/>
      <c r="E69" s="15"/>
      <c r="F69" s="18"/>
      <c r="G69" s="4"/>
      <c r="H69" s="4"/>
      <c r="J69" s="7"/>
    </row>
    <row r="70" spans="1:10" ht="14.25">
      <c r="A70" s="84"/>
      <c r="B70" s="5"/>
      <c r="C70" s="58"/>
      <c r="D70" s="35"/>
      <c r="E70" s="15"/>
      <c r="F70" s="18"/>
      <c r="G70" s="4"/>
      <c r="H70" s="4"/>
      <c r="J70" s="7"/>
    </row>
    <row r="71" spans="1:10" ht="15">
      <c r="A71" s="67"/>
      <c r="B71" s="5"/>
      <c r="C71" s="85"/>
      <c r="D71" s="85"/>
      <c r="E71" s="15"/>
      <c r="F71" s="18"/>
      <c r="J71" s="7"/>
    </row>
    <row r="72" spans="1:10" ht="14.25">
      <c r="A72" s="5"/>
      <c r="B72" s="79"/>
      <c r="C72" s="85"/>
      <c r="D72" s="85"/>
      <c r="E72" s="15"/>
      <c r="F72" s="18"/>
      <c r="J72" s="7"/>
    </row>
    <row r="73" spans="1:10" ht="15">
      <c r="A73" s="65"/>
      <c r="B73" s="5"/>
      <c r="C73" s="68"/>
      <c r="D73" s="66"/>
      <c r="F73" s="18"/>
      <c r="J73" s="8"/>
    </row>
    <row r="74" spans="1:10" ht="14.25">
      <c r="A74" s="5"/>
      <c r="B74" s="5"/>
      <c r="C74" s="58"/>
      <c r="D74" s="5"/>
      <c r="J74" s="2"/>
    </row>
    <row r="75" spans="1:10" ht="14.25">
      <c r="A75" s="5"/>
      <c r="B75" s="5"/>
      <c r="C75" s="58"/>
      <c r="D75" s="5"/>
      <c r="J75" s="2"/>
    </row>
    <row r="76" spans="1:10" ht="15.75">
      <c r="A76" s="12"/>
      <c r="B76" s="5"/>
      <c r="C76" s="58"/>
      <c r="D76" s="5"/>
      <c r="F76" s="19"/>
      <c r="J76" s="2"/>
    </row>
    <row r="77" spans="1:10" ht="15.75">
      <c r="A77" s="12"/>
      <c r="B77" s="5"/>
      <c r="C77" s="58"/>
      <c r="D77" s="5"/>
      <c r="F77" s="19"/>
      <c r="J77" s="2"/>
    </row>
    <row r="78" spans="1:6" ht="15.75">
      <c r="A78" s="12"/>
      <c r="B78" s="12"/>
      <c r="C78" s="97"/>
      <c r="D78" s="13"/>
      <c r="F78" s="18"/>
    </row>
    <row r="79" spans="1:6" ht="18">
      <c r="A79" s="5"/>
      <c r="B79" s="12"/>
      <c r="C79" s="97"/>
      <c r="D79" s="13"/>
      <c r="E79" s="55"/>
      <c r="F79" s="18"/>
    </row>
    <row r="80" spans="1:6" ht="15.75">
      <c r="A80" s="63"/>
      <c r="B80" s="5"/>
      <c r="C80" s="97"/>
      <c r="D80" s="13"/>
      <c r="F80" s="48"/>
    </row>
    <row r="81" spans="1:6" ht="14.25">
      <c r="A81" s="57"/>
      <c r="B81" s="5"/>
      <c r="C81" s="98"/>
      <c r="D81" s="29"/>
      <c r="E81" s="15"/>
      <c r="F81" s="18"/>
    </row>
    <row r="82" spans="1:6" ht="14.25">
      <c r="A82" s="65"/>
      <c r="B82" s="5"/>
      <c r="C82" s="98"/>
      <c r="D82" s="29"/>
      <c r="E82" s="56"/>
      <c r="F82" s="18"/>
    </row>
    <row r="83" spans="1:6" ht="14.25">
      <c r="A83" s="65"/>
      <c r="B83" s="5"/>
      <c r="C83" s="99"/>
      <c r="D83" s="35"/>
      <c r="E83" s="15"/>
      <c r="F83" s="18"/>
    </row>
    <row r="84" spans="1:6" ht="14.25">
      <c r="A84" s="65"/>
      <c r="B84" s="5"/>
      <c r="C84" s="99"/>
      <c r="D84" s="64"/>
      <c r="E84" s="15"/>
      <c r="F84" s="18"/>
    </row>
    <row r="85" spans="1:6" ht="14.25">
      <c r="A85" s="65"/>
      <c r="B85" s="5"/>
      <c r="C85" s="99"/>
      <c r="D85" s="64"/>
      <c r="E85" s="15"/>
      <c r="F85" s="18"/>
    </row>
    <row r="86" spans="1:6" ht="14.25">
      <c r="A86" s="65"/>
      <c r="B86" s="5"/>
      <c r="C86" s="99"/>
      <c r="D86" s="64"/>
      <c r="E86" s="15"/>
      <c r="F86" s="18"/>
    </row>
    <row r="87" spans="1:6" ht="14.25">
      <c r="A87" s="65"/>
      <c r="B87" s="5"/>
      <c r="C87" s="64"/>
      <c r="D87" s="64"/>
      <c r="E87" s="15"/>
      <c r="F87" s="18"/>
    </row>
    <row r="88" spans="1:6" ht="14.25">
      <c r="A88" s="65"/>
      <c r="B88" s="5"/>
      <c r="C88" s="64"/>
      <c r="D88" s="64"/>
      <c r="E88" s="15"/>
      <c r="F88" s="18"/>
    </row>
    <row r="89" spans="1:6" ht="14.25">
      <c r="A89" s="65"/>
      <c r="B89" s="5"/>
      <c r="C89" s="64"/>
      <c r="D89" s="64"/>
      <c r="E89" s="15"/>
      <c r="F89" s="18"/>
    </row>
    <row r="90" spans="1:6" ht="14.25">
      <c r="A90" s="65"/>
      <c r="B90" s="5"/>
      <c r="C90" s="64"/>
      <c r="D90" s="64"/>
      <c r="E90" s="15"/>
      <c r="F90" s="18"/>
    </row>
    <row r="91" spans="1:6" ht="14.25">
      <c r="A91" s="65"/>
      <c r="B91" s="5"/>
      <c r="C91" s="64"/>
      <c r="D91" s="64"/>
      <c r="E91" s="15"/>
      <c r="F91" s="18"/>
    </row>
    <row r="92" spans="1:6" ht="14.25">
      <c r="A92" s="65"/>
      <c r="B92" s="5"/>
      <c r="C92" s="64"/>
      <c r="D92" s="64"/>
      <c r="E92" s="15"/>
      <c r="F92" s="18"/>
    </row>
    <row r="93" spans="1:6" ht="14.25">
      <c r="A93" s="65"/>
      <c r="B93" s="5"/>
      <c r="C93" s="64"/>
      <c r="D93" s="64"/>
      <c r="E93" s="15"/>
      <c r="F93" s="18"/>
    </row>
    <row r="94" spans="1:6" ht="14.25">
      <c r="A94" s="65"/>
      <c r="B94" s="5"/>
      <c r="C94" s="64"/>
      <c r="D94" s="64"/>
      <c r="E94" s="15"/>
      <c r="F94" s="18"/>
    </row>
    <row r="95" spans="1:6" ht="14.25">
      <c r="A95" s="65"/>
      <c r="B95" s="5"/>
      <c r="C95" s="64"/>
      <c r="D95" s="64"/>
      <c r="E95" s="15"/>
      <c r="F95" s="18"/>
    </row>
    <row r="96" spans="1:6" ht="14.25">
      <c r="A96" s="65"/>
      <c r="B96" s="5"/>
      <c r="C96" s="64"/>
      <c r="D96" s="64"/>
      <c r="E96" s="15"/>
      <c r="F96" s="18"/>
    </row>
    <row r="97" spans="1:6" ht="14.25">
      <c r="A97" s="65"/>
      <c r="B97" s="5"/>
      <c r="C97" s="64"/>
      <c r="D97" s="64"/>
      <c r="E97" s="15"/>
      <c r="F97" s="18"/>
    </row>
    <row r="98" spans="1:6" ht="14.25">
      <c r="A98" s="84"/>
      <c r="B98" s="5"/>
      <c r="C98" s="64"/>
      <c r="D98" s="64"/>
      <c r="E98" s="15"/>
      <c r="F98" s="18"/>
    </row>
    <row r="99" spans="1:6" ht="15">
      <c r="A99" s="67"/>
      <c r="B99" s="5"/>
      <c r="C99" s="64"/>
      <c r="D99" s="64"/>
      <c r="E99" s="15"/>
      <c r="F99" s="18"/>
    </row>
    <row r="100" spans="1:6" ht="14.25">
      <c r="A100" s="5"/>
      <c r="B100" s="79"/>
      <c r="C100" s="85"/>
      <c r="D100" s="85"/>
      <c r="E100" s="15"/>
      <c r="F100" s="18"/>
    </row>
    <row r="101" spans="1:6" ht="15">
      <c r="A101" s="5"/>
      <c r="B101" s="5"/>
      <c r="C101" s="68"/>
      <c r="D101" s="66"/>
      <c r="F101" s="18"/>
    </row>
    <row r="102" spans="1:4" ht="14.25">
      <c r="A102" s="5"/>
      <c r="B102" s="5"/>
      <c r="C102" s="5"/>
      <c r="D102" s="5"/>
    </row>
    <row r="103" spans="1:4" ht="14.25">
      <c r="A103" s="5"/>
      <c r="B103" s="5"/>
      <c r="C103" s="5"/>
      <c r="D103" s="5"/>
    </row>
    <row r="104" spans="1:4" ht="14.25">
      <c r="A104" s="5"/>
      <c r="B104" s="5"/>
      <c r="C104" s="5"/>
      <c r="D104" s="5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7" spans="1:4" ht="14.25">
      <c r="A107" s="5"/>
      <c r="B107" s="5"/>
      <c r="C107" s="5"/>
      <c r="D107" s="5"/>
    </row>
    <row r="108" spans="1:4" ht="14.25">
      <c r="A108" s="5"/>
      <c r="B108" s="5"/>
      <c r="C108" s="5"/>
      <c r="D108" s="5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spans="1:4" ht="14.25">
      <c r="A414" s="5"/>
      <c r="B414" s="5"/>
      <c r="C414" s="5"/>
      <c r="D414" s="5"/>
    </row>
    <row r="415" spans="1:4" ht="14.25">
      <c r="A415" s="5"/>
      <c r="B415" s="5"/>
      <c r="C415" s="5"/>
      <c r="D415" s="5"/>
    </row>
    <row r="416" spans="1:4" ht="14.25">
      <c r="A416" s="5"/>
      <c r="B416" s="5"/>
      <c r="C416" s="5"/>
      <c r="D416" s="5"/>
    </row>
    <row r="417" spans="1:4" ht="14.25">
      <c r="A417" s="5"/>
      <c r="B417" s="5"/>
      <c r="C417" s="5"/>
      <c r="D417" s="5"/>
    </row>
    <row r="418" spans="1:4" ht="14.25">
      <c r="A418" s="5"/>
      <c r="B418" s="5"/>
      <c r="C418" s="5"/>
      <c r="D418" s="5"/>
    </row>
    <row r="419" spans="1:4" ht="14.25">
      <c r="A419" s="5"/>
      <c r="B419" s="5"/>
      <c r="C419" s="5"/>
      <c r="D419" s="5"/>
    </row>
    <row r="420" spans="1:4" ht="14.25">
      <c r="A420" s="5"/>
      <c r="B420" s="5"/>
      <c r="C420" s="5"/>
      <c r="D420" s="5"/>
    </row>
    <row r="421" spans="2:4" ht="14.25">
      <c r="B421" s="5"/>
      <c r="C421" s="5"/>
      <c r="D421" s="5"/>
    </row>
    <row r="422" spans="2:4" ht="14.25">
      <c r="B422" s="5"/>
      <c r="C422" s="5"/>
      <c r="D422" s="5"/>
    </row>
    <row r="423" ht="14.25">
      <c r="B423" s="5"/>
    </row>
    <row r="424" ht="14.25">
      <c r="B424" s="5"/>
    </row>
    <row r="425" ht="14.25">
      <c r="B425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2018-04-04T08:34:02Z</cp:lastPrinted>
  <dcterms:created xsi:type="dcterms:W3CDTF">2009-10-21T09:09:41Z</dcterms:created>
  <dcterms:modified xsi:type="dcterms:W3CDTF">2018-04-04T08:50:31Z</dcterms:modified>
  <cp:category/>
  <cp:version/>
  <cp:contentType/>
  <cp:contentStatus/>
</cp:coreProperties>
</file>